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beinlich/Documents/My Documents/School/widener/Teaching/BUS 665 Spring 2022/"/>
    </mc:Choice>
  </mc:AlternateContent>
  <xr:revisionPtr revIDLastSave="0" documentId="13_ncr:1_{91B150FF-ECEF-C043-88E6-D3AC63E532F7}" xr6:coauthVersionLast="47" xr6:coauthVersionMax="47" xr10:uidLastSave="{00000000-0000-0000-0000-000000000000}"/>
  <bookViews>
    <workbookView xWindow="0" yWindow="500" windowWidth="35880" windowHeight="18180" xr2:uid="{8557EA6E-2676-4515-990D-7D0BE7B75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L37" i="1"/>
  <c r="L38" i="1" s="1"/>
  <c r="I36" i="1"/>
  <c r="I35" i="1"/>
  <c r="L21" i="1"/>
  <c r="L22" i="1" s="1"/>
  <c r="I4" i="1"/>
  <c r="I3" i="1"/>
  <c r="L5" i="1"/>
  <c r="L6" i="1" s="1"/>
  <c r="L40" i="1" l="1"/>
  <c r="F37" i="1"/>
  <c r="L24" i="1"/>
  <c r="C28" i="1" s="1"/>
  <c r="C29" i="1" s="1"/>
  <c r="F21" i="1"/>
  <c r="I21" i="1" s="1"/>
  <c r="E22" i="1" s="1"/>
  <c r="E24" i="1" s="1"/>
  <c r="B31" i="1" s="1"/>
  <c r="L8" i="1"/>
  <c r="C12" i="1" s="1"/>
  <c r="C13" i="1" s="1"/>
  <c r="F5" i="1"/>
  <c r="I5" i="1" s="1"/>
  <c r="E6" i="1" s="1"/>
  <c r="E8" i="1" s="1"/>
  <c r="B15" i="1" s="1"/>
  <c r="I37" i="1"/>
  <c r="E38" i="1" s="1"/>
  <c r="E40" i="1" s="1"/>
  <c r="C44" i="1"/>
  <c r="C45" i="1" s="1"/>
  <c r="B47" i="1" l="1"/>
</calcChain>
</file>

<file path=xl/sharedStrings.xml><?xml version="1.0" encoding="utf-8"?>
<sst xmlns="http://schemas.openxmlformats.org/spreadsheetml/2006/main" count="97" uniqueCount="27">
  <si>
    <t>Expenses</t>
  </si>
  <si>
    <t>Technologist</t>
  </si>
  <si>
    <t>Nurse</t>
  </si>
  <si>
    <t>Supplies</t>
  </si>
  <si>
    <t>per hour</t>
  </si>
  <si>
    <t>per scan</t>
  </si>
  <si>
    <t xml:space="preserve">Revenue </t>
  </si>
  <si>
    <t>CT scan</t>
  </si>
  <si>
    <t># of scans</t>
  </si>
  <si>
    <t>TOTAL</t>
  </si>
  <si>
    <t>X</t>
  </si>
  <si>
    <t>hours</t>
  </si>
  <si>
    <t>scans</t>
  </si>
  <si>
    <t>=</t>
  </si>
  <si>
    <t>Minutes per scan</t>
  </si>
  <si>
    <t xml:space="preserve">Hours in shift </t>
  </si>
  <si>
    <t>Minutes in shift</t>
  </si>
  <si>
    <t>ORIGINAL PROCESS</t>
  </si>
  <si>
    <t># of scans per machine per shift</t>
  </si>
  <si>
    <t>Total # of scans per shift</t>
  </si>
  <si>
    <t># of machines</t>
  </si>
  <si>
    <t>Total expenses per machine</t>
  </si>
  <si>
    <t>Total expenses</t>
  </si>
  <si>
    <t>Profit</t>
  </si>
  <si>
    <t xml:space="preserve">NEW MACHINES </t>
  </si>
  <si>
    <t>IDEAL PROCESS</t>
  </si>
  <si>
    <t>NOTE: fill in the value in yellow and the rest will 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</si>
</sst>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6" fontId="0" fillId="0" borderId="2" xfId="0" applyNumberFormat="1" applyBorder="1"/>
    <xf numFmtId="0" fontId="0" fillId="0" borderId="2" xfId="0" applyBorder="1" applyAlignment="1">
      <alignment horizontal="center"/>
    </xf>
    <xf numFmtId="6" fontId="0" fillId="0" borderId="1" xfId="0" applyNumberFormat="1" applyBorder="1"/>
    <xf numFmtId="0" fontId="0" fillId="0" borderId="0" xfId="0" applyBorder="1"/>
    <xf numFmtId="6" fontId="0" fillId="0" borderId="0" xfId="0" applyNumberFormat="1" applyBorder="1"/>
    <xf numFmtId="0" fontId="0" fillId="0" borderId="0" xfId="0" applyBorder="1" applyAlignment="1">
      <alignment horizontal="center"/>
    </xf>
    <xf numFmtId="6" fontId="0" fillId="0" borderId="2" xfId="0" applyNumberFormat="1" applyBorder="1" applyAlignment="1">
      <alignment horizontal="left"/>
    </xf>
    <xf numFmtId="6" fontId="0" fillId="0" borderId="3" xfId="0" applyNumberFormat="1" applyBorder="1"/>
    <xf numFmtId="0" fontId="0" fillId="0" borderId="7" xfId="0" applyBorder="1"/>
    <xf numFmtId="0" fontId="0" fillId="0" borderId="8" xfId="0" applyBorder="1"/>
    <xf numFmtId="6" fontId="0" fillId="0" borderId="0" xfId="0" applyNumberFormat="1" applyBorder="1" applyAlignment="1">
      <alignment horizontal="left"/>
    </xf>
    <xf numFmtId="0" fontId="0" fillId="0" borderId="9" xfId="0" applyBorder="1"/>
    <xf numFmtId="0" fontId="0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right"/>
    </xf>
    <xf numFmtId="0" fontId="0" fillId="2" borderId="8" xfId="0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7BA6-EB7E-4D6F-9766-1AE82DCCC560}">
  <dimension ref="A1:P48"/>
  <sheetViews>
    <sheetView tabSelected="1" workbookViewId="0">
      <selection activeCell="L3" sqref="L3"/>
    </sheetView>
  </sheetViews>
  <sheetFormatPr baseColWidth="10" defaultColWidth="8.83203125" defaultRowHeight="15" x14ac:dyDescent="0.2"/>
  <cols>
    <col min="2" max="2" width="12.33203125" bestFit="1" customWidth="1"/>
    <col min="10" max="10" width="4" customWidth="1"/>
    <col min="11" max="11" width="29.33203125" bestFit="1" customWidth="1"/>
    <col min="16" max="16" width="40.5" customWidth="1"/>
  </cols>
  <sheetData>
    <row r="1" spans="1:16" ht="16" thickBo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6" ht="15" customHeight="1" x14ac:dyDescent="0.2">
      <c r="A2" s="10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N2" s="27" t="s">
        <v>26</v>
      </c>
      <c r="O2" s="27"/>
      <c r="P2" s="27"/>
    </row>
    <row r="3" spans="1:16" x14ac:dyDescent="0.2">
      <c r="A3" s="10"/>
      <c r="B3" s="5" t="s">
        <v>1</v>
      </c>
      <c r="C3" s="6">
        <v>35</v>
      </c>
      <c r="D3" s="5" t="s">
        <v>4</v>
      </c>
      <c r="E3" s="7" t="s">
        <v>10</v>
      </c>
      <c r="F3" s="7">
        <v>12</v>
      </c>
      <c r="G3" s="7" t="s">
        <v>11</v>
      </c>
      <c r="H3" s="7" t="s">
        <v>13</v>
      </c>
      <c r="I3" s="12">
        <f>C3*F3</f>
        <v>420</v>
      </c>
      <c r="J3" s="5"/>
      <c r="K3" s="5" t="s">
        <v>14</v>
      </c>
      <c r="L3" s="23"/>
    </row>
    <row r="4" spans="1:16" x14ac:dyDescent="0.2">
      <c r="A4" s="10"/>
      <c r="B4" s="5" t="s">
        <v>2</v>
      </c>
      <c r="C4" s="6">
        <v>50</v>
      </c>
      <c r="D4" s="5" t="s">
        <v>4</v>
      </c>
      <c r="E4" s="7" t="s">
        <v>10</v>
      </c>
      <c r="F4" s="7">
        <v>12</v>
      </c>
      <c r="G4" s="7" t="s">
        <v>11</v>
      </c>
      <c r="H4" s="7" t="s">
        <v>13</v>
      </c>
      <c r="I4" s="12">
        <f>C4*F4</f>
        <v>600</v>
      </c>
      <c r="J4" s="5"/>
      <c r="K4" s="5" t="s">
        <v>15</v>
      </c>
      <c r="L4" s="11">
        <v>12</v>
      </c>
    </row>
    <row r="5" spans="1:16" x14ac:dyDescent="0.2">
      <c r="A5" s="10"/>
      <c r="B5" s="5" t="s">
        <v>3</v>
      </c>
      <c r="C5" s="2">
        <v>50</v>
      </c>
      <c r="D5" s="1" t="s">
        <v>5</v>
      </c>
      <c r="E5" s="3" t="s">
        <v>10</v>
      </c>
      <c r="F5" s="3" t="e">
        <f>L6</f>
        <v>#DIV/0!</v>
      </c>
      <c r="G5" s="3" t="s">
        <v>12</v>
      </c>
      <c r="H5" s="3" t="s">
        <v>13</v>
      </c>
      <c r="I5" s="8" t="e">
        <f>C5*F5</f>
        <v>#DIV/0!</v>
      </c>
      <c r="J5" s="5"/>
      <c r="K5" s="5" t="s">
        <v>16</v>
      </c>
      <c r="L5" s="13">
        <f>L4*60</f>
        <v>720</v>
      </c>
    </row>
    <row r="6" spans="1:16" x14ac:dyDescent="0.2">
      <c r="A6" s="10"/>
      <c r="B6" s="5" t="s">
        <v>21</v>
      </c>
      <c r="C6" s="5"/>
      <c r="D6" s="5"/>
      <c r="E6" s="6" t="e">
        <f>SUM(I3:I5)</f>
        <v>#DIV/0!</v>
      </c>
      <c r="F6" s="5"/>
      <c r="G6" s="5"/>
      <c r="H6" s="5"/>
      <c r="I6" s="5"/>
      <c r="J6" s="5"/>
      <c r="K6" s="5" t="s">
        <v>18</v>
      </c>
      <c r="L6" s="11" t="e">
        <f>L5/L3</f>
        <v>#DIV/0!</v>
      </c>
    </row>
    <row r="7" spans="1:16" x14ac:dyDescent="0.2">
      <c r="A7" s="10"/>
      <c r="B7" s="5" t="s">
        <v>20</v>
      </c>
      <c r="C7" s="5"/>
      <c r="D7" s="5"/>
      <c r="E7" s="1">
        <v>6</v>
      </c>
      <c r="F7" s="5"/>
      <c r="G7" s="5"/>
      <c r="H7" s="5"/>
      <c r="I7" s="5"/>
      <c r="J7" s="5"/>
      <c r="K7" s="5" t="s">
        <v>20</v>
      </c>
      <c r="L7" s="14">
        <v>6</v>
      </c>
    </row>
    <row r="8" spans="1:16" ht="16" thickBot="1" x14ac:dyDescent="0.25">
      <c r="A8" s="10"/>
      <c r="B8" s="5" t="s">
        <v>22</v>
      </c>
      <c r="C8" s="5"/>
      <c r="D8" s="5"/>
      <c r="E8" s="9" t="e">
        <f>E6*E7</f>
        <v>#DIV/0!</v>
      </c>
      <c r="F8" s="5"/>
      <c r="G8" s="5"/>
      <c r="H8" s="5"/>
      <c r="I8" s="5"/>
      <c r="J8" s="5"/>
      <c r="K8" s="5" t="s">
        <v>19</v>
      </c>
      <c r="L8" s="15" t="e">
        <f>L6*L7</f>
        <v>#DIV/0!</v>
      </c>
    </row>
    <row r="9" spans="1:16" ht="16" thickTop="1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11"/>
    </row>
    <row r="10" spans="1:16" x14ac:dyDescent="0.2">
      <c r="A10" s="10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1"/>
    </row>
    <row r="11" spans="1:16" x14ac:dyDescent="0.2">
      <c r="A11" s="10"/>
      <c r="B11" s="5" t="s">
        <v>7</v>
      </c>
      <c r="C11" s="6">
        <v>500</v>
      </c>
      <c r="D11" s="5" t="s">
        <v>5</v>
      </c>
      <c r="E11" s="5"/>
      <c r="F11" s="5"/>
      <c r="G11" s="5"/>
      <c r="H11" s="5"/>
      <c r="I11" s="5"/>
      <c r="J11" s="5"/>
      <c r="K11" s="5"/>
      <c r="L11" s="11"/>
    </row>
    <row r="12" spans="1:16" x14ac:dyDescent="0.2">
      <c r="A12" s="10"/>
      <c r="B12" s="5" t="s">
        <v>8</v>
      </c>
      <c r="C12" s="1" t="e">
        <f>L8</f>
        <v>#DIV/0!</v>
      </c>
      <c r="D12" s="5"/>
      <c r="E12" s="5"/>
      <c r="F12" s="5"/>
      <c r="G12" s="5"/>
      <c r="H12" s="5"/>
      <c r="I12" s="5"/>
      <c r="J12" s="5"/>
      <c r="K12" s="5"/>
      <c r="L12" s="11"/>
    </row>
    <row r="13" spans="1:16" ht="16" thickBot="1" x14ac:dyDescent="0.25">
      <c r="A13" s="10"/>
      <c r="B13" s="5" t="s">
        <v>9</v>
      </c>
      <c r="C13" s="4" t="e">
        <f>C11*C12</f>
        <v>#DIV/0!</v>
      </c>
      <c r="D13" s="5"/>
      <c r="E13" s="5"/>
      <c r="F13" s="5"/>
      <c r="G13" s="5"/>
      <c r="H13" s="5"/>
      <c r="I13" s="5"/>
      <c r="J13" s="5"/>
      <c r="K13" s="5"/>
      <c r="L13" s="11"/>
    </row>
    <row r="14" spans="1:16" ht="16" thickTop="1" x14ac:dyDescent="0.2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11"/>
    </row>
    <row r="15" spans="1:16" ht="16" thickBot="1" x14ac:dyDescent="0.25">
      <c r="A15" s="10" t="s">
        <v>23</v>
      </c>
      <c r="B15" s="4" t="e">
        <f>C13-E8</f>
        <v>#DIV/0!</v>
      </c>
      <c r="C15" s="5"/>
      <c r="D15" s="5"/>
      <c r="E15" s="5"/>
      <c r="F15" s="5"/>
      <c r="G15" s="5"/>
      <c r="H15" s="5"/>
      <c r="I15" s="5"/>
      <c r="J15" s="5"/>
      <c r="K15" s="5"/>
      <c r="L15" s="11"/>
    </row>
    <row r="16" spans="1:16" ht="17" thickTop="1" thickBo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6" thickBot="1" x14ac:dyDescent="0.25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x14ac:dyDescent="0.2">
      <c r="A18" s="19" t="s">
        <v>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x14ac:dyDescent="0.2">
      <c r="A19" s="10"/>
      <c r="B19" s="5" t="s">
        <v>1</v>
      </c>
      <c r="C19" s="6">
        <v>35</v>
      </c>
      <c r="D19" s="5" t="s">
        <v>4</v>
      </c>
      <c r="E19" s="7" t="s">
        <v>10</v>
      </c>
      <c r="F19" s="7">
        <v>12</v>
      </c>
      <c r="G19" s="7" t="s">
        <v>11</v>
      </c>
      <c r="H19" s="7" t="s">
        <v>13</v>
      </c>
      <c r="I19" s="12">
        <f>C19*F19</f>
        <v>420</v>
      </c>
      <c r="J19" s="5"/>
      <c r="K19" s="5" t="s">
        <v>14</v>
      </c>
      <c r="L19" s="23"/>
    </row>
    <row r="20" spans="1:12" x14ac:dyDescent="0.2">
      <c r="A20" s="10"/>
      <c r="B20" s="5" t="s">
        <v>2</v>
      </c>
      <c r="C20" s="6">
        <v>50</v>
      </c>
      <c r="D20" s="5" t="s">
        <v>4</v>
      </c>
      <c r="E20" s="7" t="s">
        <v>10</v>
      </c>
      <c r="F20" s="7">
        <v>12</v>
      </c>
      <c r="G20" s="7" t="s">
        <v>11</v>
      </c>
      <c r="H20" s="7" t="s">
        <v>13</v>
      </c>
      <c r="I20" s="12">
        <f>C20*F20</f>
        <v>600</v>
      </c>
      <c r="J20" s="5"/>
      <c r="K20" s="5" t="s">
        <v>15</v>
      </c>
      <c r="L20" s="11">
        <v>12</v>
      </c>
    </row>
    <row r="21" spans="1:12" x14ac:dyDescent="0.2">
      <c r="A21" s="10"/>
      <c r="B21" s="5" t="s">
        <v>3</v>
      </c>
      <c r="C21" s="2">
        <v>50</v>
      </c>
      <c r="D21" s="1" t="s">
        <v>5</v>
      </c>
      <c r="E21" s="3" t="s">
        <v>10</v>
      </c>
      <c r="F21" s="3" t="e">
        <f>L22</f>
        <v>#DIV/0!</v>
      </c>
      <c r="G21" s="3" t="s">
        <v>12</v>
      </c>
      <c r="H21" s="3" t="s">
        <v>13</v>
      </c>
      <c r="I21" s="8" t="e">
        <f>C21*F21</f>
        <v>#DIV/0!</v>
      </c>
      <c r="J21" s="5"/>
      <c r="K21" s="5" t="s">
        <v>16</v>
      </c>
      <c r="L21" s="13">
        <f>L20*60</f>
        <v>720</v>
      </c>
    </row>
    <row r="22" spans="1:12" x14ac:dyDescent="0.2">
      <c r="A22" s="10"/>
      <c r="B22" s="5" t="s">
        <v>21</v>
      </c>
      <c r="C22" s="5"/>
      <c r="D22" s="5"/>
      <c r="E22" s="6" t="e">
        <f>SUM(I19:I21)</f>
        <v>#DIV/0!</v>
      </c>
      <c r="F22" s="5"/>
      <c r="G22" s="5"/>
      <c r="H22" s="5"/>
      <c r="I22" s="5"/>
      <c r="J22" s="5"/>
      <c r="K22" s="5" t="s">
        <v>18</v>
      </c>
      <c r="L22" s="11" t="e">
        <f>L21/L19</f>
        <v>#DIV/0!</v>
      </c>
    </row>
    <row r="23" spans="1:12" x14ac:dyDescent="0.2">
      <c r="A23" s="10"/>
      <c r="B23" s="5" t="s">
        <v>20</v>
      </c>
      <c r="C23" s="5"/>
      <c r="D23" s="5"/>
      <c r="E23" s="1">
        <v>3</v>
      </c>
      <c r="F23" s="5"/>
      <c r="G23" s="5"/>
      <c r="H23" s="5"/>
      <c r="I23" s="5"/>
      <c r="J23" s="5"/>
      <c r="K23" s="5" t="s">
        <v>20</v>
      </c>
      <c r="L23" s="14">
        <v>3</v>
      </c>
    </row>
    <row r="24" spans="1:12" ht="16" thickBot="1" x14ac:dyDescent="0.25">
      <c r="A24" s="10"/>
      <c r="B24" s="5" t="s">
        <v>22</v>
      </c>
      <c r="C24" s="5"/>
      <c r="D24" s="5"/>
      <c r="E24" s="9" t="e">
        <f>E22*E23</f>
        <v>#DIV/0!</v>
      </c>
      <c r="F24" s="5"/>
      <c r="G24" s="5"/>
      <c r="H24" s="5"/>
      <c r="I24" s="5"/>
      <c r="J24" s="5"/>
      <c r="K24" s="5" t="s">
        <v>19</v>
      </c>
      <c r="L24" s="15" t="e">
        <f>L22*L23</f>
        <v>#DIV/0!</v>
      </c>
    </row>
    <row r="25" spans="1:12" ht="16" thickTop="1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11"/>
    </row>
    <row r="26" spans="1:12" x14ac:dyDescent="0.2">
      <c r="A26" s="10" t="s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1"/>
    </row>
    <row r="27" spans="1:12" x14ac:dyDescent="0.2">
      <c r="A27" s="10"/>
      <c r="B27" s="5" t="s">
        <v>7</v>
      </c>
      <c r="C27" s="6">
        <v>500</v>
      </c>
      <c r="D27" s="5" t="s">
        <v>5</v>
      </c>
      <c r="E27" s="5"/>
      <c r="F27" s="5"/>
      <c r="G27" s="5"/>
      <c r="H27" s="5"/>
      <c r="I27" s="5"/>
      <c r="J27" s="5"/>
      <c r="K27" s="5"/>
      <c r="L27" s="11"/>
    </row>
    <row r="28" spans="1:12" x14ac:dyDescent="0.2">
      <c r="A28" s="10"/>
      <c r="B28" s="5" t="s">
        <v>8</v>
      </c>
      <c r="C28" s="1" t="e">
        <f>L24</f>
        <v>#DIV/0!</v>
      </c>
      <c r="D28" s="5"/>
      <c r="E28" s="5"/>
      <c r="F28" s="5"/>
      <c r="G28" s="5"/>
      <c r="H28" s="5"/>
      <c r="I28" s="5"/>
      <c r="J28" s="5"/>
      <c r="K28" s="5"/>
      <c r="L28" s="11"/>
    </row>
    <row r="29" spans="1:12" ht="16" thickBot="1" x14ac:dyDescent="0.25">
      <c r="A29" s="10"/>
      <c r="B29" s="5" t="s">
        <v>9</v>
      </c>
      <c r="C29" s="4" t="e">
        <f>C27*C28</f>
        <v>#DIV/0!</v>
      </c>
      <c r="D29" s="5"/>
      <c r="E29" s="5"/>
      <c r="F29" s="5"/>
      <c r="G29" s="5"/>
      <c r="H29" s="5"/>
      <c r="I29" s="5"/>
      <c r="J29" s="5"/>
      <c r="K29" s="5"/>
      <c r="L29" s="11"/>
    </row>
    <row r="30" spans="1:12" ht="16" thickTop="1" x14ac:dyDescent="0.2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11"/>
    </row>
    <row r="31" spans="1:12" ht="16" thickBot="1" x14ac:dyDescent="0.25">
      <c r="A31" s="10" t="s">
        <v>23</v>
      </c>
      <c r="B31" s="4" t="e">
        <f>C29-E24</f>
        <v>#DIV/0!</v>
      </c>
      <c r="C31" s="5"/>
      <c r="D31" s="22"/>
      <c r="E31" s="5"/>
      <c r="F31" s="5"/>
      <c r="I31" s="5"/>
      <c r="J31" s="5"/>
      <c r="K31" s="5"/>
      <c r="L31" s="11"/>
    </row>
    <row r="32" spans="1:12" ht="17" thickTop="1" thickBot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6" thickBot="1" x14ac:dyDescent="0.25">
      <c r="A33" s="24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x14ac:dyDescent="0.2">
      <c r="A34" s="19" t="s">
        <v>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1:12" x14ac:dyDescent="0.2">
      <c r="A35" s="10"/>
      <c r="B35" s="5" t="s">
        <v>1</v>
      </c>
      <c r="C35" s="6">
        <v>35</v>
      </c>
      <c r="D35" s="5" t="s">
        <v>4</v>
      </c>
      <c r="E35" s="7" t="s">
        <v>10</v>
      </c>
      <c r="F35" s="7">
        <v>12</v>
      </c>
      <c r="G35" s="7" t="s">
        <v>11</v>
      </c>
      <c r="H35" s="7" t="s">
        <v>13</v>
      </c>
      <c r="I35" s="12">
        <f>C35*F35</f>
        <v>420</v>
      </c>
      <c r="J35" s="5"/>
      <c r="K35" s="5" t="s">
        <v>14</v>
      </c>
      <c r="L35" s="23"/>
    </row>
    <row r="36" spans="1:12" x14ac:dyDescent="0.2">
      <c r="A36" s="10"/>
      <c r="B36" s="5" t="s">
        <v>2</v>
      </c>
      <c r="C36" s="6">
        <v>50</v>
      </c>
      <c r="D36" s="5" t="s">
        <v>4</v>
      </c>
      <c r="E36" s="7" t="s">
        <v>10</v>
      </c>
      <c r="F36" s="7">
        <v>12</v>
      </c>
      <c r="G36" s="7" t="s">
        <v>11</v>
      </c>
      <c r="H36" s="7" t="s">
        <v>13</v>
      </c>
      <c r="I36" s="12">
        <f>C36*F36</f>
        <v>600</v>
      </c>
      <c r="J36" s="5"/>
      <c r="K36" s="5" t="s">
        <v>15</v>
      </c>
      <c r="L36" s="11">
        <v>12</v>
      </c>
    </row>
    <row r="37" spans="1:12" x14ac:dyDescent="0.2">
      <c r="A37" s="10"/>
      <c r="B37" s="5" t="s">
        <v>3</v>
      </c>
      <c r="C37" s="2">
        <v>50</v>
      </c>
      <c r="D37" s="1" t="s">
        <v>5</v>
      </c>
      <c r="E37" s="3" t="s">
        <v>10</v>
      </c>
      <c r="F37" s="3" t="e">
        <f>L38</f>
        <v>#DIV/0!</v>
      </c>
      <c r="G37" s="3" t="s">
        <v>12</v>
      </c>
      <c r="H37" s="3" t="s">
        <v>13</v>
      </c>
      <c r="I37" s="8" t="e">
        <f>C37*F37</f>
        <v>#DIV/0!</v>
      </c>
      <c r="J37" s="5"/>
      <c r="K37" s="5" t="s">
        <v>16</v>
      </c>
      <c r="L37" s="13">
        <f>L36*60</f>
        <v>720</v>
      </c>
    </row>
    <row r="38" spans="1:12" x14ac:dyDescent="0.2">
      <c r="A38" s="10"/>
      <c r="B38" s="5" t="s">
        <v>21</v>
      </c>
      <c r="C38" s="5"/>
      <c r="D38" s="5"/>
      <c r="E38" s="6" t="e">
        <f>SUM(I35:I37)</f>
        <v>#DIV/0!</v>
      </c>
      <c r="F38" s="5"/>
      <c r="G38" s="5"/>
      <c r="H38" s="5"/>
      <c r="I38" s="5"/>
      <c r="J38" s="5"/>
      <c r="K38" s="5" t="s">
        <v>18</v>
      </c>
      <c r="L38" s="11" t="e">
        <f>L37/L35</f>
        <v>#DIV/0!</v>
      </c>
    </row>
    <row r="39" spans="1:12" x14ac:dyDescent="0.2">
      <c r="A39" s="10"/>
      <c r="B39" s="5" t="s">
        <v>20</v>
      </c>
      <c r="C39" s="5"/>
      <c r="D39" s="5"/>
      <c r="E39" s="1">
        <v>3</v>
      </c>
      <c r="F39" s="5"/>
      <c r="G39" s="5"/>
      <c r="H39" s="5"/>
      <c r="I39" s="5"/>
      <c r="J39" s="5"/>
      <c r="K39" s="5" t="s">
        <v>20</v>
      </c>
      <c r="L39" s="14">
        <v>3</v>
      </c>
    </row>
    <row r="40" spans="1:12" ht="16" thickBot="1" x14ac:dyDescent="0.25">
      <c r="A40" s="10"/>
      <c r="B40" s="5" t="s">
        <v>22</v>
      </c>
      <c r="C40" s="5"/>
      <c r="D40" s="5"/>
      <c r="E40" s="9" t="e">
        <f>E38*E39</f>
        <v>#DIV/0!</v>
      </c>
      <c r="F40" s="5"/>
      <c r="G40" s="5"/>
      <c r="H40" s="5"/>
      <c r="I40" s="5"/>
      <c r="J40" s="5"/>
      <c r="K40" s="5" t="s">
        <v>19</v>
      </c>
      <c r="L40" s="15" t="e">
        <f>L38*L39</f>
        <v>#DIV/0!</v>
      </c>
    </row>
    <row r="41" spans="1:12" ht="16" thickTop="1" x14ac:dyDescent="0.2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11"/>
    </row>
    <row r="42" spans="1:12" x14ac:dyDescent="0.2">
      <c r="A42" s="10" t="s">
        <v>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1"/>
    </row>
    <row r="43" spans="1:12" x14ac:dyDescent="0.2">
      <c r="A43" s="10"/>
      <c r="B43" s="5" t="s">
        <v>7</v>
      </c>
      <c r="C43" s="6">
        <v>500</v>
      </c>
      <c r="D43" s="5" t="s">
        <v>5</v>
      </c>
      <c r="E43" s="5"/>
      <c r="F43" s="5"/>
      <c r="G43" s="5"/>
      <c r="H43" s="5"/>
      <c r="I43" s="5"/>
      <c r="J43" s="5"/>
      <c r="K43" s="5"/>
      <c r="L43" s="11"/>
    </row>
    <row r="44" spans="1:12" x14ac:dyDescent="0.2">
      <c r="A44" s="10"/>
      <c r="B44" s="5" t="s">
        <v>8</v>
      </c>
      <c r="C44" s="1" t="e">
        <f>L40</f>
        <v>#DIV/0!</v>
      </c>
      <c r="D44" s="5"/>
      <c r="E44" s="5"/>
      <c r="F44" s="5"/>
      <c r="G44" s="5"/>
      <c r="H44" s="5"/>
      <c r="I44" s="5"/>
      <c r="J44" s="5"/>
      <c r="K44" s="5"/>
      <c r="L44" s="11"/>
    </row>
    <row r="45" spans="1:12" ht="16" thickBot="1" x14ac:dyDescent="0.25">
      <c r="A45" s="10"/>
      <c r="B45" s="5" t="s">
        <v>9</v>
      </c>
      <c r="C45" s="4" t="e">
        <f>C43*C44</f>
        <v>#DIV/0!</v>
      </c>
      <c r="D45" s="5"/>
      <c r="E45" s="5"/>
      <c r="F45" s="5"/>
      <c r="G45" s="5"/>
      <c r="H45" s="5"/>
      <c r="I45" s="5"/>
      <c r="J45" s="5"/>
      <c r="K45" s="5"/>
      <c r="L45" s="11"/>
    </row>
    <row r="46" spans="1:12" ht="16" thickTop="1" x14ac:dyDescent="0.2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11"/>
    </row>
    <row r="47" spans="1:12" ht="16" thickBot="1" x14ac:dyDescent="0.25">
      <c r="A47" s="10" t="s">
        <v>23</v>
      </c>
      <c r="B47" s="4" t="e">
        <f>C45-E40</f>
        <v>#DIV/0!</v>
      </c>
      <c r="C47" s="5"/>
      <c r="D47" s="5"/>
      <c r="E47" s="5"/>
      <c r="F47" s="5"/>
      <c r="G47" s="5"/>
      <c r="H47" s="5"/>
      <c r="I47" s="5"/>
      <c r="J47" s="5"/>
      <c r="K47" s="5"/>
      <c r="L47" s="11"/>
    </row>
    <row r="48" spans="1:12" ht="17" thickTop="1" thickBo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</row>
  </sheetData>
  <mergeCells count="4">
    <mergeCell ref="A1:L1"/>
    <mergeCell ref="A17:L17"/>
    <mergeCell ref="A33:L33"/>
    <mergeCell ref="N2:P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james beinlich</cp:lastModifiedBy>
  <dcterms:created xsi:type="dcterms:W3CDTF">2019-03-06T15:46:14Z</dcterms:created>
  <dcterms:modified xsi:type="dcterms:W3CDTF">2022-03-07T12:06:34Z</dcterms:modified>
</cp:coreProperties>
</file>